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" windowWidth="12120" windowHeight="8832"/>
  </bookViews>
  <sheets>
    <sheet name="2021" sheetId="5" r:id="rId1"/>
  </sheets>
  <calcPr calcId="125725"/>
</workbook>
</file>

<file path=xl/calcChain.xml><?xml version="1.0" encoding="utf-8"?>
<calcChain xmlns="http://schemas.openxmlformats.org/spreadsheetml/2006/main">
  <c r="C16" i="5"/>
  <c r="E16"/>
  <c r="C14" l="1"/>
  <c r="C10" s="1"/>
  <c r="D17"/>
  <c r="B17"/>
  <c r="E23"/>
  <c r="B23"/>
  <c r="C23"/>
  <c r="D23"/>
  <c r="B11"/>
  <c r="E14"/>
  <c r="B14" l="1"/>
  <c r="B10" s="1"/>
  <c r="B16"/>
  <c r="D14"/>
  <c r="D10" s="1"/>
  <c r="D16"/>
  <c r="E10"/>
</calcChain>
</file>

<file path=xl/sharedStrings.xml><?xml version="1.0" encoding="utf-8"?>
<sst xmlns="http://schemas.openxmlformats.org/spreadsheetml/2006/main" count="24" uniqueCount="20">
  <si>
    <t>Всего заимствования</t>
  </si>
  <si>
    <t>привлечение</t>
  </si>
  <si>
    <t>погашение</t>
  </si>
  <si>
    <t>Внутренние заимствования (привлечение/погашение)</t>
  </si>
  <si>
    <t>Государственные ценные бумаги субъекта Российской Федерации</t>
  </si>
  <si>
    <t>Бюджетные  кредиты от других бюджетов  бюджетной системы Российской Федерации</t>
  </si>
  <si>
    <t>в том числе</t>
  </si>
  <si>
    <t>Сумма (тыс. рублей)</t>
  </si>
  <si>
    <t>Погашение задолженности по соглашению № 02-32/61 от 07.11.2012г. (Бюджет Новгородской области, частичное покрытие дефицита бюджета)реструкторизация</t>
  </si>
  <si>
    <t>2021 год</t>
  </si>
  <si>
    <t>Погашение задолженности по соглашению №02-32/18-27 от 04.06.2018г.  (Бюджет Новгородской области, частичное покрытие дефицита бюджета)</t>
  </si>
  <si>
    <t>Погашение задолженности по соглашению №02-32/18-44 от 15.10.2018г.  (Бюджет Новгородской области, частичное покрытие дефицита бюджета)</t>
  </si>
  <si>
    <t>2022 год</t>
  </si>
  <si>
    <t>Погашение задолженности по соглашению №02-32/19-13 от 15.08.2019г.  (Бюджет Новгородской области, частичное покрытие дефицита бюджета)</t>
  </si>
  <si>
    <t>Погашение задолженности по соглашению №02-32/19-31 от 12.11.2019г.  (Бюджет Новгородской области, частичное покрытие дефицита бюджета)</t>
  </si>
  <si>
    <t>2023 год</t>
  </si>
  <si>
    <t>Кредиты полученные муниципальным округом от кредитных организаций</t>
  </si>
  <si>
    <t xml:space="preserve">Программа муниципальных внутренних заимствований Хвойнинского муниципального округа   на 2021 - 2023  годы </t>
  </si>
  <si>
    <t>Приложение № 17  решения Думы Хвойнинского муниципального округа  от 25.122020г № 56« О  бюджете Хвойнинского муниципального округа  на 2021 год и на плановый период 2022 и 2023 годов "</t>
  </si>
  <si>
    <t xml:space="preserve">                                                                                     Приложение № 7   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</si>
</sst>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2" fontId="2" fillId="0" borderId="0" xfId="0" applyNumberFormat="1" applyFont="1" applyFill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2" xfId="0" applyNumberFormat="1" applyFont="1" applyBorder="1" applyAlignment="1">
      <alignment wrapText="1"/>
    </xf>
    <xf numFmtId="0" fontId="0" fillId="0" borderId="0" xfId="0" applyFill="1"/>
    <xf numFmtId="0" fontId="6" fillId="0" borderId="3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4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0" xfId="0" applyAlignment="1"/>
    <xf numFmtId="2" fontId="5" fillId="0" borderId="4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view="pageBreakPreview" zoomScaleSheetLayoutView="100" workbookViewId="0">
      <pane xSplit="16440" topLeftCell="S1" activePane="topRight"/>
      <selection activeCell="B24" sqref="B24"/>
      <selection pane="topRight" activeCell="S22" sqref="S22"/>
    </sheetView>
  </sheetViews>
  <sheetFormatPr defaultRowHeight="13.2"/>
  <cols>
    <col min="1" max="1" width="86" style="1" customWidth="1"/>
    <col min="2" max="2" width="15.44140625" style="1" customWidth="1"/>
    <col min="3" max="3" width="0.109375" hidden="1" customWidth="1"/>
    <col min="4" max="4" width="14.44140625" customWidth="1"/>
    <col min="5" max="5" width="13.109375" customWidth="1"/>
  </cols>
  <sheetData>
    <row r="1" spans="1:6" ht="16.5" customHeight="1">
      <c r="A1" s="28" t="s">
        <v>19</v>
      </c>
      <c r="B1" s="29"/>
      <c r="C1" s="29"/>
      <c r="D1" s="29"/>
      <c r="E1" s="30"/>
    </row>
    <row r="2" spans="1:6" ht="12.75" customHeight="1">
      <c r="A2" s="36" t="s">
        <v>18</v>
      </c>
      <c r="B2" s="36"/>
      <c r="C2" s="36"/>
      <c r="D2" s="36"/>
      <c r="E2" s="36"/>
    </row>
    <row r="3" spans="1:6" ht="12" customHeight="1">
      <c r="A3" s="36"/>
      <c r="B3" s="36"/>
      <c r="C3" s="36"/>
      <c r="D3" s="36"/>
      <c r="E3" s="36"/>
    </row>
    <row r="4" spans="1:6" ht="15.6" customHeight="1">
      <c r="A4" s="36"/>
      <c r="B4" s="36"/>
      <c r="C4" s="36"/>
      <c r="D4" s="36"/>
      <c r="E4" s="36"/>
    </row>
    <row r="5" spans="1:6" ht="33" customHeight="1">
      <c r="A5" s="36"/>
      <c r="B5" s="36"/>
      <c r="C5" s="36"/>
      <c r="D5" s="36"/>
      <c r="E5" s="36"/>
    </row>
    <row r="6" spans="1:6" ht="43.5" customHeight="1">
      <c r="A6" s="37" t="s">
        <v>17</v>
      </c>
      <c r="B6" s="37"/>
      <c r="C6" s="37"/>
      <c r="D6" s="37"/>
      <c r="E6" s="37"/>
      <c r="F6" s="5"/>
    </row>
    <row r="7" spans="1:6" ht="15" customHeight="1">
      <c r="A7" s="2"/>
      <c r="B7" s="31" t="s">
        <v>7</v>
      </c>
      <c r="C7" s="31"/>
      <c r="D7" s="31"/>
      <c r="E7" s="31"/>
    </row>
    <row r="8" spans="1:6" ht="25.5" customHeight="1">
      <c r="A8" s="6" t="s">
        <v>3</v>
      </c>
      <c r="B8" s="7" t="s">
        <v>9</v>
      </c>
      <c r="C8" s="8"/>
      <c r="D8" s="8" t="s">
        <v>12</v>
      </c>
      <c r="E8" s="8" t="s">
        <v>15</v>
      </c>
    </row>
    <row r="9" spans="1:6" ht="16.5" customHeight="1">
      <c r="A9" s="6">
        <v>1</v>
      </c>
      <c r="B9" s="7">
        <v>2</v>
      </c>
      <c r="C9" s="8"/>
      <c r="D9" s="8"/>
      <c r="E9" s="9"/>
    </row>
    <row r="10" spans="1:6" ht="18.75" customHeight="1">
      <c r="A10" s="10" t="s">
        <v>0</v>
      </c>
      <c r="B10" s="24">
        <f>B14+B23</f>
        <v>3999.9999999999927</v>
      </c>
      <c r="C10" s="24">
        <f>C14+C23</f>
        <v>-279</v>
      </c>
      <c r="D10" s="24">
        <f>D14+D23</f>
        <v>0</v>
      </c>
      <c r="E10" s="24">
        <f>E14+E23</f>
        <v>0</v>
      </c>
    </row>
    <row r="11" spans="1:6" ht="38.25" hidden="1" customHeight="1">
      <c r="A11" s="10" t="s">
        <v>4</v>
      </c>
      <c r="B11" s="13">
        <f>B12+B13</f>
        <v>0</v>
      </c>
      <c r="C11" s="14"/>
      <c r="D11" s="14"/>
      <c r="E11" s="15"/>
    </row>
    <row r="12" spans="1:6" ht="18.75" hidden="1" customHeight="1">
      <c r="A12" s="11" t="s">
        <v>1</v>
      </c>
      <c r="B12" s="16">
        <v>0</v>
      </c>
      <c r="C12" s="14"/>
      <c r="D12" s="14"/>
      <c r="E12" s="15"/>
    </row>
    <row r="13" spans="1:6" ht="18.75" hidden="1" customHeight="1">
      <c r="A13" s="11" t="s">
        <v>2</v>
      </c>
      <c r="B13" s="16">
        <v>0</v>
      </c>
      <c r="C13" s="14"/>
      <c r="D13" s="14"/>
      <c r="E13" s="15"/>
    </row>
    <row r="14" spans="1:6" ht="38.25" customHeight="1">
      <c r="A14" s="10" t="s">
        <v>5</v>
      </c>
      <c r="B14" s="24">
        <f>B15+B16</f>
        <v>-14280.900000000001</v>
      </c>
      <c r="C14" s="24">
        <f>C15+C16</f>
        <v>-279</v>
      </c>
      <c r="D14" s="24">
        <f>D15+D16</f>
        <v>-7654.4</v>
      </c>
      <c r="E14" s="24">
        <f>E15+E16</f>
        <v>0</v>
      </c>
    </row>
    <row r="15" spans="1:6" ht="18">
      <c r="A15" s="11" t="s">
        <v>1</v>
      </c>
      <c r="B15" s="23">
        <v>0</v>
      </c>
      <c r="C15" s="23"/>
      <c r="D15" s="23">
        <v>0</v>
      </c>
      <c r="E15" s="23">
        <v>0</v>
      </c>
    </row>
    <row r="16" spans="1:6" ht="18">
      <c r="A16" s="11" t="s">
        <v>2</v>
      </c>
      <c r="B16" s="21">
        <f>SUM(B17:B22)</f>
        <v>-14280.900000000001</v>
      </c>
      <c r="C16" s="17">
        <f t="shared" ref="C16:E16" si="0">SUM(C17:C22)</f>
        <v>-279</v>
      </c>
      <c r="D16" s="21">
        <f t="shared" si="0"/>
        <v>-7654.4</v>
      </c>
      <c r="E16" s="21">
        <f t="shared" si="0"/>
        <v>0</v>
      </c>
    </row>
    <row r="17" spans="1:5" ht="18">
      <c r="A17" s="12" t="s">
        <v>6</v>
      </c>
      <c r="B17" s="32">
        <f>-280</f>
        <v>-280</v>
      </c>
      <c r="C17" s="34">
        <v>-279</v>
      </c>
      <c r="D17" s="32">
        <f>-280</f>
        <v>-280</v>
      </c>
      <c r="E17" s="32">
        <v>0</v>
      </c>
    </row>
    <row r="18" spans="1:5" ht="54">
      <c r="A18" s="3" t="s">
        <v>8</v>
      </c>
      <c r="B18" s="33"/>
      <c r="C18" s="35"/>
      <c r="D18" s="33"/>
      <c r="E18" s="33"/>
    </row>
    <row r="19" spans="1:5" ht="56.25" customHeight="1">
      <c r="A19" s="3" t="s">
        <v>10</v>
      </c>
      <c r="B19" s="22">
        <v>-2594.6</v>
      </c>
      <c r="C19" s="18"/>
      <c r="D19" s="22">
        <v>0</v>
      </c>
      <c r="E19" s="22">
        <v>0</v>
      </c>
    </row>
    <row r="20" spans="1:5" ht="56.25" customHeight="1">
      <c r="A20" s="3" t="s">
        <v>11</v>
      </c>
      <c r="B20" s="22">
        <v>-6490</v>
      </c>
      <c r="C20" s="19"/>
      <c r="D20" s="22">
        <v>0</v>
      </c>
      <c r="E20" s="22">
        <v>0</v>
      </c>
    </row>
    <row r="21" spans="1:5" ht="56.25" customHeight="1">
      <c r="A21" s="3" t="s">
        <v>13</v>
      </c>
      <c r="B21" s="22">
        <v>-756</v>
      </c>
      <c r="C21" s="19"/>
      <c r="D21" s="22">
        <v>-1134</v>
      </c>
      <c r="E21" s="22">
        <v>0</v>
      </c>
    </row>
    <row r="22" spans="1:5" ht="56.25" customHeight="1">
      <c r="A22" s="3" t="s">
        <v>14</v>
      </c>
      <c r="B22" s="22">
        <v>-4160.3</v>
      </c>
      <c r="C22" s="20"/>
      <c r="D22" s="22">
        <v>-6240.4</v>
      </c>
      <c r="E22" s="22">
        <v>0</v>
      </c>
    </row>
    <row r="23" spans="1:5" ht="34.799999999999997">
      <c r="A23" s="10" t="s">
        <v>16</v>
      </c>
      <c r="B23" s="25">
        <f>B24+B25</f>
        <v>18280.899999999994</v>
      </c>
      <c r="C23" s="25">
        <f>C24+C25</f>
        <v>0</v>
      </c>
      <c r="D23" s="25">
        <f>D24+D25</f>
        <v>7654.3999999999942</v>
      </c>
      <c r="E23" s="25">
        <f>E24+E25</f>
        <v>0</v>
      </c>
    </row>
    <row r="24" spans="1:5" ht="29.25" customHeight="1">
      <c r="A24" s="3" t="s">
        <v>1</v>
      </c>
      <c r="B24" s="27">
        <v>79780.899999999994</v>
      </c>
      <c r="C24" s="26"/>
      <c r="D24" s="26">
        <v>73154.399999999994</v>
      </c>
      <c r="E24" s="23">
        <v>65500</v>
      </c>
    </row>
    <row r="25" spans="1:5" ht="30.75" customHeight="1">
      <c r="A25" s="4" t="s">
        <v>2</v>
      </c>
      <c r="B25" s="21">
        <v>-61500</v>
      </c>
      <c r="C25" s="23"/>
      <c r="D25" s="23">
        <v>-65500</v>
      </c>
      <c r="E25" s="23">
        <v>-65500</v>
      </c>
    </row>
  </sheetData>
  <dataConsolidate/>
  <mergeCells count="8">
    <mergeCell ref="A1:E1"/>
    <mergeCell ref="B7:E7"/>
    <mergeCell ref="B17:B18"/>
    <mergeCell ref="C17:C18"/>
    <mergeCell ref="D17:D18"/>
    <mergeCell ref="E17:E18"/>
    <mergeCell ref="A2:E5"/>
    <mergeCell ref="A6:E6"/>
  </mergeCells>
  <phoneticPr fontId="0" type="noConversion"/>
  <pageMargins left="0.98425196850393704" right="0" top="0.98425196850393704" bottom="0.98425196850393704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>NIAC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fin457_1</dc:creator>
  <cp:lastModifiedBy>Козлова Ольга Анатольевна</cp:lastModifiedBy>
  <cp:lastPrinted>2021-03-10T08:48:40Z</cp:lastPrinted>
  <dcterms:created xsi:type="dcterms:W3CDTF">2007-04-13T09:40:48Z</dcterms:created>
  <dcterms:modified xsi:type="dcterms:W3CDTF">2021-03-10T08:48:58Z</dcterms:modified>
</cp:coreProperties>
</file>