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4212" windowWidth="16608" windowHeight="9432"/>
  </bookViews>
  <sheets>
    <sheet name="Запрос6_Выходная_таблица" sheetId="1" r:id="rId1"/>
  </sheets>
  <definedNames>
    <definedName name="Запрос6_Выходная_таблица">Запрос6_Выходная_таблица!$A$3:$N$22</definedName>
  </definedNames>
  <calcPr calcId="145621"/>
</workbook>
</file>

<file path=xl/calcChain.xml><?xml version="1.0" encoding="utf-8"?>
<calcChain xmlns="http://schemas.openxmlformats.org/spreadsheetml/2006/main">
  <c r="J3" i="1"/>
  <c r="D3"/>
  <c r="I3"/>
  <c r="H3"/>
  <c r="G3"/>
  <c r="F3"/>
  <c r="E3"/>
  <c r="M3"/>
  <c r="N3"/>
  <c r="L3"/>
  <c r="K3"/>
  <c r="C3"/>
</calcChain>
</file>

<file path=xl/sharedStrings.xml><?xml version="1.0" encoding="utf-8"?>
<sst xmlns="http://schemas.openxmlformats.org/spreadsheetml/2006/main" count="54" uniqueCount="52">
  <si>
    <t>A</t>
  </si>
  <si>
    <t>СЕЛЬСКОЕ, ЛЕСНОЕ ХОЗЯЙСТВО, ОХОТА, РЫБОЛОВСТВО И РЫБОВОДСТВО</t>
  </si>
  <si>
    <t>02</t>
  </si>
  <si>
    <t>Лесоводство и лесозаготовки</t>
  </si>
  <si>
    <t>02.2</t>
  </si>
  <si>
    <t>Лесозаготовки</t>
  </si>
  <si>
    <t>02.20</t>
  </si>
  <si>
    <t>B</t>
  </si>
  <si>
    <t>ДОБЫЧА ПОЛЕЗНЫХ ИСКОПАЕМЫХ</t>
  </si>
  <si>
    <t>08</t>
  </si>
  <si>
    <t>Добыча прочих полезных ископаемых</t>
  </si>
  <si>
    <t>08.1</t>
  </si>
  <si>
    <t>Добыча камня, песка и глины</t>
  </si>
  <si>
    <t>08.12</t>
  </si>
  <si>
    <t>Разработка гравийных и песчаных карьеров, добыча глины и каолина</t>
  </si>
  <si>
    <t>08.9</t>
  </si>
  <si>
    <t>Добыча полезных ископаемых, не включенных в другие группировки</t>
  </si>
  <si>
    <t>08.92</t>
  </si>
  <si>
    <t>Добыча и агломерация торфа</t>
  </si>
  <si>
    <t>C</t>
  </si>
  <si>
    <t>ОБРАБАТЫВАЮЩИЕ ПРОИЗВОДСТВА</t>
  </si>
  <si>
    <t>10</t>
  </si>
  <si>
    <t>Производство пищевых продуктов</t>
  </si>
  <si>
    <t>10.7</t>
  </si>
  <si>
    <t>Производство хлебобулочных и мучных кондитерских изделий</t>
  </si>
  <si>
    <t>10.71</t>
  </si>
  <si>
    <t>Производство хлеба и мучных кондитерских изделий, тортов и пирожных недлительного хранения</t>
  </si>
  <si>
    <t>10.8</t>
  </si>
  <si>
    <t>Производство прочих пищевых продуктов</t>
  </si>
  <si>
    <t>10.83</t>
  </si>
  <si>
    <t>Производство чая и кофе</t>
  </si>
  <si>
    <t>11</t>
  </si>
  <si>
    <t>Производство напитков</t>
  </si>
  <si>
    <t>11.0</t>
  </si>
  <si>
    <t>11.05</t>
  </si>
  <si>
    <t>Производство пива</t>
  </si>
  <si>
    <t>Код ОКВЭД</t>
  </si>
  <si>
    <t>Наименование кода ОКВЭД</t>
  </si>
  <si>
    <t>Наличие затрат на инновации</t>
  </si>
  <si>
    <t>Наличие платных услуг населению</t>
  </si>
  <si>
    <t xml:space="preserve">Наличие основных фондов по полной учетной стоимости, тыс. рублей </t>
  </si>
  <si>
    <t>Наличие основных фондов по остаточной балансовой стоимости,           тыс. рублей</t>
  </si>
  <si>
    <t xml:space="preserve">Средняя численность работников, включая внешних совместителей и работников, выполнявших работы по договорам гражданско-правового характера, человек </t>
  </si>
  <si>
    <t xml:space="preserve">Средняя численность работников списочного состава (без внешних совместителей), человек </t>
  </si>
  <si>
    <t>Инвестиции в основной капитал, тыс. рублей</t>
  </si>
  <si>
    <t xml:space="preserve">Фонд начисленной заработной платы работникам,        тыс. рублей </t>
  </si>
  <si>
    <t>Фонд начисленной заработной платы работников списочного состава и внешних совместителей, тыс. рублей</t>
  </si>
  <si>
    <t>Выручка (нетто) от продажи товаров, продукции, работ, услуг (за минусом налога на добавленную стоимость, акцизов и иных аналогичных обязательных платежей) по данным бухгалтерской отчетности,          тыс. рублей</t>
  </si>
  <si>
    <t>Количество   грузо-перевозящих автомобилей, единиц</t>
  </si>
  <si>
    <t>Основные показатели деятельности малых предприятий по Хвойнинскому муниципальному району в 2020 году</t>
  </si>
  <si>
    <t>Количество предприятий</t>
  </si>
  <si>
    <t>ВСЕГО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</si>
</sst>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wrapText="1" indent="3"/>
    </xf>
    <xf numFmtId="0" fontId="4" fillId="0" borderId="2" xfId="0" applyFont="1" applyBorder="1"/>
    <xf numFmtId="0" fontId="4" fillId="0" borderId="2" xfId="0" applyFont="1" applyBorder="1" applyAlignment="1">
      <alignment horizontal="left" indent="3"/>
    </xf>
    <xf numFmtId="0" fontId="5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zoomScale="60" zoomScaleNormal="60" workbookViewId="0">
      <selection activeCell="Q2" sqref="Q2"/>
    </sheetView>
  </sheetViews>
  <sheetFormatPr defaultRowHeight="14.4"/>
  <cols>
    <col min="1" max="1" width="10.44140625" customWidth="1"/>
    <col min="2" max="2" width="44.6640625" style="1" customWidth="1"/>
    <col min="3" max="3" width="10.33203125" style="1" customWidth="1"/>
    <col min="4" max="4" width="18.44140625" style="3" customWidth="1"/>
    <col min="5" max="5" width="13.33203125" style="1" customWidth="1"/>
    <col min="6" max="6" width="16.5546875" style="1" customWidth="1"/>
    <col min="7" max="7" width="16.77734375" style="1" customWidth="1"/>
    <col min="8" max="8" width="19.5546875" style="3" customWidth="1"/>
    <col min="9" max="9" width="18.33203125" style="3" customWidth="1"/>
    <col min="10" max="10" width="18" style="1" customWidth="1"/>
    <col min="11" max="11" width="20.109375" style="1" customWidth="1"/>
    <col min="12" max="12" width="18.6640625" style="1" customWidth="1"/>
    <col min="13" max="13" width="17.6640625" style="3" customWidth="1"/>
    <col min="14" max="14" width="10.88671875" style="3" customWidth="1"/>
  </cols>
  <sheetData>
    <row r="1" spans="1:14" ht="36" customHeight="1">
      <c r="A1" s="15" t="s">
        <v>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s="4" customFormat="1" ht="225" customHeight="1">
      <c r="A2" s="5" t="s">
        <v>36</v>
      </c>
      <c r="B2" s="5" t="s">
        <v>37</v>
      </c>
      <c r="C2" s="5" t="s">
        <v>50</v>
      </c>
      <c r="D2" s="5" t="s">
        <v>47</v>
      </c>
      <c r="E2" s="5" t="s">
        <v>44</v>
      </c>
      <c r="F2" s="5" t="s">
        <v>42</v>
      </c>
      <c r="G2" s="5" t="s">
        <v>43</v>
      </c>
      <c r="H2" s="5" t="s">
        <v>45</v>
      </c>
      <c r="I2" s="5" t="s">
        <v>46</v>
      </c>
      <c r="J2" s="5" t="s">
        <v>38</v>
      </c>
      <c r="K2" s="5" t="s">
        <v>40</v>
      </c>
      <c r="L2" s="5" t="s">
        <v>41</v>
      </c>
      <c r="M2" s="5" t="s">
        <v>48</v>
      </c>
      <c r="N2" s="5" t="s">
        <v>39</v>
      </c>
    </row>
    <row r="3" spans="1:14" s="2" customFormat="1" ht="22.5" customHeight="1">
      <c r="A3" s="6"/>
      <c r="B3" s="6" t="s">
        <v>51</v>
      </c>
      <c r="C3" s="7">
        <f>C4+C8+C14</f>
        <v>10</v>
      </c>
      <c r="D3" s="7">
        <f t="shared" ref="D3" si="0">D4+D8+D14</f>
        <v>484802.60000000003</v>
      </c>
      <c r="E3" s="7">
        <f t="shared" ref="E3" si="1">E4+E8+E14</f>
        <v>286345</v>
      </c>
      <c r="F3" s="7">
        <f>F4+F8+F14</f>
        <v>362.4</v>
      </c>
      <c r="G3" s="7">
        <f t="shared" ref="G3" si="2">G4+G8+G14</f>
        <v>348</v>
      </c>
      <c r="H3" s="7">
        <f>H4+H8+H14</f>
        <v>105459.4</v>
      </c>
      <c r="I3" s="7">
        <f>I4+I8+I14</f>
        <v>103452.5</v>
      </c>
      <c r="J3" s="7">
        <f t="shared" ref="J3" si="3">J4+J8+J14</f>
        <v>10</v>
      </c>
      <c r="K3" s="7">
        <f>K4+K8+K14</f>
        <v>879028</v>
      </c>
      <c r="L3" s="7">
        <f>L4+L8+L14</f>
        <v>650660</v>
      </c>
      <c r="M3" s="7">
        <f t="shared" ref="M3:N3" si="4">M4+M8+M14</f>
        <v>65</v>
      </c>
      <c r="N3" s="7">
        <f t="shared" si="4"/>
        <v>10</v>
      </c>
    </row>
    <row r="4" spans="1:14" ht="48.75" customHeight="1">
      <c r="A4" s="6" t="s">
        <v>0</v>
      </c>
      <c r="B4" s="14" t="s">
        <v>1</v>
      </c>
      <c r="C4" s="8">
        <v>5</v>
      </c>
      <c r="D4" s="8">
        <v>276372.40000000002</v>
      </c>
      <c r="E4" s="8">
        <v>285112</v>
      </c>
      <c r="F4" s="8">
        <v>161</v>
      </c>
      <c r="G4" s="8">
        <v>157</v>
      </c>
      <c r="H4" s="8">
        <v>45160.6</v>
      </c>
      <c r="I4" s="8">
        <v>44830.6</v>
      </c>
      <c r="J4" s="8">
        <v>5</v>
      </c>
      <c r="K4" s="8">
        <v>768405</v>
      </c>
      <c r="L4" s="8">
        <v>588347</v>
      </c>
      <c r="M4" s="8">
        <v>41</v>
      </c>
      <c r="N4" s="8">
        <v>5</v>
      </c>
    </row>
    <row r="5" spans="1:14" ht="16.5" customHeight="1">
      <c r="A5" s="8" t="s">
        <v>2</v>
      </c>
      <c r="B5" s="9" t="s">
        <v>3</v>
      </c>
      <c r="C5" s="8">
        <v>5</v>
      </c>
      <c r="D5" s="8">
        <v>276372.40000000002</v>
      </c>
      <c r="E5" s="8">
        <v>285112</v>
      </c>
      <c r="F5" s="8">
        <v>161</v>
      </c>
      <c r="G5" s="8">
        <v>157</v>
      </c>
      <c r="H5" s="8">
        <v>45160.6</v>
      </c>
      <c r="I5" s="8">
        <v>44830.6</v>
      </c>
      <c r="J5" s="8">
        <v>5</v>
      </c>
      <c r="K5" s="8">
        <v>768405</v>
      </c>
      <c r="L5" s="8">
        <v>588347</v>
      </c>
      <c r="M5" s="8">
        <v>41</v>
      </c>
      <c r="N5" s="8">
        <v>5</v>
      </c>
    </row>
    <row r="6" spans="1:14" ht="16.5" customHeight="1">
      <c r="A6" s="8" t="s">
        <v>4</v>
      </c>
      <c r="B6" s="10" t="s">
        <v>5</v>
      </c>
      <c r="C6" s="8">
        <v>5</v>
      </c>
      <c r="D6" s="8">
        <v>276372.40000000002</v>
      </c>
      <c r="E6" s="8">
        <v>285112</v>
      </c>
      <c r="F6" s="8">
        <v>161</v>
      </c>
      <c r="G6" s="8">
        <v>157</v>
      </c>
      <c r="H6" s="8">
        <v>45160.6</v>
      </c>
      <c r="I6" s="8">
        <v>44830.6</v>
      </c>
      <c r="J6" s="8">
        <v>5</v>
      </c>
      <c r="K6" s="8">
        <v>768405</v>
      </c>
      <c r="L6" s="8">
        <v>588347</v>
      </c>
      <c r="M6" s="8">
        <v>41</v>
      </c>
      <c r="N6" s="8">
        <v>5</v>
      </c>
    </row>
    <row r="7" spans="1:14" ht="16.5" customHeight="1">
      <c r="A7" s="8" t="s">
        <v>6</v>
      </c>
      <c r="B7" s="11" t="s">
        <v>5</v>
      </c>
      <c r="C7" s="8">
        <v>5</v>
      </c>
      <c r="D7" s="8">
        <v>276372.40000000002</v>
      </c>
      <c r="E7" s="8">
        <v>285112</v>
      </c>
      <c r="F7" s="8">
        <v>161</v>
      </c>
      <c r="G7" s="8">
        <v>157</v>
      </c>
      <c r="H7" s="8">
        <v>45160.6</v>
      </c>
      <c r="I7" s="8">
        <v>44830.6</v>
      </c>
      <c r="J7" s="8">
        <v>5</v>
      </c>
      <c r="K7" s="8">
        <v>768405</v>
      </c>
      <c r="L7" s="8">
        <v>588347</v>
      </c>
      <c r="M7" s="8">
        <v>41</v>
      </c>
      <c r="N7" s="8">
        <v>5</v>
      </c>
    </row>
    <row r="8" spans="1:14" ht="18.75" customHeight="1">
      <c r="A8" s="6" t="s">
        <v>7</v>
      </c>
      <c r="B8" s="14" t="s">
        <v>8</v>
      </c>
      <c r="C8" s="8">
        <v>2</v>
      </c>
      <c r="D8" s="8">
        <v>39048</v>
      </c>
      <c r="E8" s="8"/>
      <c r="F8" s="8">
        <v>49</v>
      </c>
      <c r="G8" s="8">
        <v>46</v>
      </c>
      <c r="H8" s="8">
        <v>11941</v>
      </c>
      <c r="I8" s="8">
        <v>11941</v>
      </c>
      <c r="J8" s="8">
        <v>2</v>
      </c>
      <c r="K8" s="8">
        <v>25574</v>
      </c>
      <c r="L8" s="8">
        <v>6432</v>
      </c>
      <c r="M8" s="8"/>
      <c r="N8" s="8">
        <v>2</v>
      </c>
    </row>
    <row r="9" spans="1:14" ht="17.25" customHeight="1">
      <c r="A9" s="8" t="s">
        <v>9</v>
      </c>
      <c r="B9" s="9" t="s">
        <v>10</v>
      </c>
      <c r="C9" s="8">
        <v>2</v>
      </c>
      <c r="D9" s="8">
        <v>39048</v>
      </c>
      <c r="E9" s="8"/>
      <c r="F9" s="8">
        <v>49</v>
      </c>
      <c r="G9" s="8">
        <v>46</v>
      </c>
      <c r="H9" s="8">
        <v>11941</v>
      </c>
      <c r="I9" s="8">
        <v>11941</v>
      </c>
      <c r="J9" s="8">
        <v>2</v>
      </c>
      <c r="K9" s="8">
        <v>25574</v>
      </c>
      <c r="L9" s="8">
        <v>6432</v>
      </c>
      <c r="M9" s="8"/>
      <c r="N9" s="8">
        <v>2</v>
      </c>
    </row>
    <row r="10" spans="1:14" ht="17.25" customHeight="1">
      <c r="A10" s="8" t="s">
        <v>11</v>
      </c>
      <c r="B10" s="10" t="s">
        <v>12</v>
      </c>
      <c r="C10" s="8">
        <v>1</v>
      </c>
      <c r="D10" s="8">
        <v>16984</v>
      </c>
      <c r="E10" s="8"/>
      <c r="F10" s="8">
        <v>2</v>
      </c>
      <c r="G10" s="8">
        <v>2</v>
      </c>
      <c r="H10" s="8">
        <v>700</v>
      </c>
      <c r="I10" s="8">
        <v>700</v>
      </c>
      <c r="J10" s="8">
        <v>1</v>
      </c>
      <c r="K10" s="8"/>
      <c r="L10" s="8"/>
      <c r="M10" s="8"/>
      <c r="N10" s="8">
        <v>1</v>
      </c>
    </row>
    <row r="11" spans="1:14" ht="32.25" customHeight="1">
      <c r="A11" s="8" t="s">
        <v>13</v>
      </c>
      <c r="B11" s="11" t="s">
        <v>14</v>
      </c>
      <c r="C11" s="8">
        <v>1</v>
      </c>
      <c r="D11" s="8">
        <v>16984</v>
      </c>
      <c r="E11" s="8"/>
      <c r="F11" s="8">
        <v>2</v>
      </c>
      <c r="G11" s="8">
        <v>2</v>
      </c>
      <c r="H11" s="8">
        <v>700</v>
      </c>
      <c r="I11" s="8">
        <v>700</v>
      </c>
      <c r="J11" s="8">
        <v>1</v>
      </c>
      <c r="K11" s="8"/>
      <c r="L11" s="8"/>
      <c r="M11" s="8"/>
      <c r="N11" s="8">
        <v>1</v>
      </c>
    </row>
    <row r="12" spans="1:14" ht="32.25" customHeight="1">
      <c r="A12" s="8" t="s">
        <v>15</v>
      </c>
      <c r="B12" s="10" t="s">
        <v>16</v>
      </c>
      <c r="C12" s="8">
        <v>1</v>
      </c>
      <c r="D12" s="8">
        <v>22064</v>
      </c>
      <c r="E12" s="8"/>
      <c r="F12" s="8">
        <v>47</v>
      </c>
      <c r="G12" s="8">
        <v>44</v>
      </c>
      <c r="H12" s="8">
        <v>11241</v>
      </c>
      <c r="I12" s="8">
        <v>11241</v>
      </c>
      <c r="J12" s="8">
        <v>1</v>
      </c>
      <c r="K12" s="8">
        <v>25574</v>
      </c>
      <c r="L12" s="8">
        <v>6432</v>
      </c>
      <c r="M12" s="8"/>
      <c r="N12" s="8">
        <v>1</v>
      </c>
    </row>
    <row r="13" spans="1:14" ht="17.25" customHeight="1">
      <c r="A13" s="8" t="s">
        <v>17</v>
      </c>
      <c r="B13" s="11" t="s">
        <v>18</v>
      </c>
      <c r="C13" s="8">
        <v>1</v>
      </c>
      <c r="D13" s="8">
        <v>22064</v>
      </c>
      <c r="E13" s="8"/>
      <c r="F13" s="8">
        <v>47</v>
      </c>
      <c r="G13" s="8">
        <v>44</v>
      </c>
      <c r="H13" s="8">
        <v>11241</v>
      </c>
      <c r="I13" s="8">
        <v>11241</v>
      </c>
      <c r="J13" s="8">
        <v>1</v>
      </c>
      <c r="K13" s="8">
        <v>25574</v>
      </c>
      <c r="L13" s="8">
        <v>6432</v>
      </c>
      <c r="M13" s="8"/>
      <c r="N13" s="8">
        <v>1</v>
      </c>
    </row>
    <row r="14" spans="1:14" ht="22.5" customHeight="1">
      <c r="A14" s="6" t="s">
        <v>19</v>
      </c>
      <c r="B14" s="14" t="s">
        <v>20</v>
      </c>
      <c r="C14" s="8">
        <v>3</v>
      </c>
      <c r="D14" s="8">
        <v>169382.2</v>
      </c>
      <c r="E14" s="8">
        <v>1233</v>
      </c>
      <c r="F14" s="8">
        <v>152.4</v>
      </c>
      <c r="G14" s="8">
        <v>145</v>
      </c>
      <c r="H14" s="8">
        <v>48357.8</v>
      </c>
      <c r="I14" s="8">
        <v>46680.9</v>
      </c>
      <c r="J14" s="8">
        <v>3</v>
      </c>
      <c r="K14" s="8">
        <v>85049</v>
      </c>
      <c r="L14" s="8">
        <v>55881</v>
      </c>
      <c r="M14" s="8">
        <v>24</v>
      </c>
      <c r="N14" s="8">
        <v>3</v>
      </c>
    </row>
    <row r="15" spans="1:14" ht="17.25" customHeight="1">
      <c r="A15" s="8" t="s">
        <v>21</v>
      </c>
      <c r="B15" s="9" t="s">
        <v>22</v>
      </c>
      <c r="C15" s="8">
        <v>2</v>
      </c>
      <c r="D15" s="8">
        <v>102777.2</v>
      </c>
      <c r="E15" s="8"/>
      <c r="F15" s="8">
        <v>92.4</v>
      </c>
      <c r="G15" s="8">
        <v>87</v>
      </c>
      <c r="H15" s="8">
        <v>28591.8</v>
      </c>
      <c r="I15" s="8">
        <v>27324.9</v>
      </c>
      <c r="J15" s="8">
        <v>2</v>
      </c>
      <c r="K15" s="8">
        <v>16097</v>
      </c>
      <c r="L15" s="8">
        <v>3353</v>
      </c>
      <c r="M15" s="8">
        <v>24</v>
      </c>
      <c r="N15" s="8">
        <v>2</v>
      </c>
    </row>
    <row r="16" spans="1:14" ht="32.25" customHeight="1">
      <c r="A16" s="8" t="s">
        <v>23</v>
      </c>
      <c r="B16" s="10" t="s">
        <v>24</v>
      </c>
      <c r="C16" s="8">
        <v>1</v>
      </c>
      <c r="D16" s="8">
        <v>55538</v>
      </c>
      <c r="E16" s="8"/>
      <c r="F16" s="8">
        <v>41.4</v>
      </c>
      <c r="G16" s="8">
        <v>37</v>
      </c>
      <c r="H16" s="8">
        <v>13902.4</v>
      </c>
      <c r="I16" s="8">
        <v>12635.5</v>
      </c>
      <c r="J16" s="8">
        <v>1</v>
      </c>
      <c r="K16" s="8"/>
      <c r="L16" s="8"/>
      <c r="M16" s="8">
        <v>8</v>
      </c>
      <c r="N16" s="8">
        <v>1</v>
      </c>
    </row>
    <row r="17" spans="1:14" ht="48" customHeight="1">
      <c r="A17" s="8" t="s">
        <v>25</v>
      </c>
      <c r="B17" s="11" t="s">
        <v>26</v>
      </c>
      <c r="C17" s="8">
        <v>1</v>
      </c>
      <c r="D17" s="8">
        <v>55538</v>
      </c>
      <c r="E17" s="8"/>
      <c r="F17" s="8">
        <v>41.4</v>
      </c>
      <c r="G17" s="8">
        <v>37</v>
      </c>
      <c r="H17" s="8">
        <v>13902.4</v>
      </c>
      <c r="I17" s="8">
        <v>12635.5</v>
      </c>
      <c r="J17" s="8">
        <v>1</v>
      </c>
      <c r="K17" s="8"/>
      <c r="L17" s="8"/>
      <c r="M17" s="8">
        <v>8</v>
      </c>
      <c r="N17" s="8">
        <v>1</v>
      </c>
    </row>
    <row r="18" spans="1:14" ht="19.5" customHeight="1">
      <c r="A18" s="8" t="s">
        <v>27</v>
      </c>
      <c r="B18" s="10" t="s">
        <v>28</v>
      </c>
      <c r="C18" s="8">
        <v>1</v>
      </c>
      <c r="D18" s="8">
        <v>47239.199999999997</v>
      </c>
      <c r="E18" s="8"/>
      <c r="F18" s="8">
        <v>51</v>
      </c>
      <c r="G18" s="8">
        <v>50</v>
      </c>
      <c r="H18" s="8">
        <v>14689.4</v>
      </c>
      <c r="I18" s="8">
        <v>14689.4</v>
      </c>
      <c r="J18" s="8">
        <v>1</v>
      </c>
      <c r="K18" s="8">
        <v>16097</v>
      </c>
      <c r="L18" s="8">
        <v>3353</v>
      </c>
      <c r="M18" s="8">
        <v>16</v>
      </c>
      <c r="N18" s="8">
        <v>1</v>
      </c>
    </row>
    <row r="19" spans="1:14" ht="17.25" customHeight="1">
      <c r="A19" s="8" t="s">
        <v>29</v>
      </c>
      <c r="B19" s="11" t="s">
        <v>30</v>
      </c>
      <c r="C19" s="8">
        <v>1</v>
      </c>
      <c r="D19" s="8">
        <v>47239.199999999997</v>
      </c>
      <c r="E19" s="8"/>
      <c r="F19" s="8">
        <v>51</v>
      </c>
      <c r="G19" s="8">
        <v>50</v>
      </c>
      <c r="H19" s="8">
        <v>14689.4</v>
      </c>
      <c r="I19" s="8">
        <v>14689.4</v>
      </c>
      <c r="J19" s="8">
        <v>1</v>
      </c>
      <c r="K19" s="8">
        <v>16097</v>
      </c>
      <c r="L19" s="8">
        <v>3353</v>
      </c>
      <c r="M19" s="8">
        <v>16</v>
      </c>
      <c r="N19" s="8">
        <v>1</v>
      </c>
    </row>
    <row r="20" spans="1:14" ht="17.25" customHeight="1">
      <c r="A20" s="8" t="s">
        <v>31</v>
      </c>
      <c r="B20" s="9" t="s">
        <v>32</v>
      </c>
      <c r="C20" s="8">
        <v>1</v>
      </c>
      <c r="D20" s="8">
        <v>66605</v>
      </c>
      <c r="E20" s="8">
        <v>1233</v>
      </c>
      <c r="F20" s="8">
        <v>60</v>
      </c>
      <c r="G20" s="8">
        <v>58</v>
      </c>
      <c r="H20" s="8">
        <v>19766</v>
      </c>
      <c r="I20" s="8">
        <v>19356</v>
      </c>
      <c r="J20" s="8">
        <v>1</v>
      </c>
      <c r="K20" s="8">
        <v>68952</v>
      </c>
      <c r="L20" s="8">
        <v>52528</v>
      </c>
      <c r="M20" s="8"/>
      <c r="N20" s="8">
        <v>1</v>
      </c>
    </row>
    <row r="21" spans="1:14" ht="17.25" customHeight="1">
      <c r="A21" s="8" t="s">
        <v>33</v>
      </c>
      <c r="B21" s="10" t="s">
        <v>32</v>
      </c>
      <c r="C21" s="8">
        <v>1</v>
      </c>
      <c r="D21" s="8">
        <v>66605</v>
      </c>
      <c r="E21" s="8">
        <v>1233</v>
      </c>
      <c r="F21" s="8">
        <v>60</v>
      </c>
      <c r="G21" s="8">
        <v>58</v>
      </c>
      <c r="H21" s="8">
        <v>19766</v>
      </c>
      <c r="I21" s="8">
        <v>19356</v>
      </c>
      <c r="J21" s="8">
        <v>1</v>
      </c>
      <c r="K21" s="8">
        <v>68952</v>
      </c>
      <c r="L21" s="8">
        <v>52528</v>
      </c>
      <c r="M21" s="8"/>
      <c r="N21" s="8">
        <v>1</v>
      </c>
    </row>
    <row r="22" spans="1:14" ht="17.25" customHeight="1">
      <c r="A22" s="12" t="s">
        <v>34</v>
      </c>
      <c r="B22" s="13" t="s">
        <v>35</v>
      </c>
      <c r="C22" s="12">
        <v>1</v>
      </c>
      <c r="D22" s="12">
        <v>66605</v>
      </c>
      <c r="E22" s="12">
        <v>1233</v>
      </c>
      <c r="F22" s="12">
        <v>60</v>
      </c>
      <c r="G22" s="12">
        <v>58</v>
      </c>
      <c r="H22" s="12">
        <v>19766</v>
      </c>
      <c r="I22" s="12">
        <v>19356</v>
      </c>
      <c r="J22" s="12">
        <v>1</v>
      </c>
      <c r="K22" s="12">
        <v>68952</v>
      </c>
      <c r="L22" s="12">
        <v>52528</v>
      </c>
      <c r="M22" s="12"/>
      <c r="N22" s="12">
        <v>1</v>
      </c>
    </row>
  </sheetData>
  <mergeCells count="1">
    <mergeCell ref="A1:L1"/>
  </mergeCells>
  <pageMargins left="0.24" right="0.2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Запрос6_Выходная_таблица</vt:lpstr>
      <vt:lpstr>Запрос6_Выходная_таблица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Шипулина Елена Николаевна</dc:creator>
  <cp:lastModifiedBy>Alina</cp:lastModifiedBy>
  <cp:lastPrinted>2021-09-24T12:21:52Z</cp:lastPrinted>
  <dcterms:created xsi:type="dcterms:W3CDTF">2021-08-30T12:29:44Z</dcterms:created>
  <dcterms:modified xsi:type="dcterms:W3CDTF">2021-09-24T12:28:00Z</dcterms:modified>
</cp:coreProperties>
</file>